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135" windowHeight="940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8" i="1"/>
  <c r="K18"/>
  <c r="N18"/>
  <c r="Q18"/>
  <c r="T18"/>
  <c r="W18"/>
  <c r="Z18"/>
  <c r="AB18" s="1"/>
  <c r="H17"/>
  <c r="K17" s="1"/>
  <c r="N17" s="1"/>
  <c r="Q17" s="1"/>
  <c r="T17" s="1"/>
  <c r="W17" s="1"/>
  <c r="Z17" s="1"/>
  <c r="AB17" s="1"/>
  <c r="H16"/>
  <c r="K16" s="1"/>
  <c r="N16" s="1"/>
  <c r="Q16" s="1"/>
  <c r="T16" s="1"/>
  <c r="W16" s="1"/>
  <c r="Z16" s="1"/>
  <c r="AB16" s="1"/>
  <c r="H15"/>
  <c r="K15" s="1"/>
  <c r="N15" s="1"/>
  <c r="Q15" s="1"/>
  <c r="T15" s="1"/>
  <c r="W15" s="1"/>
  <c r="Z15" s="1"/>
  <c r="AB15" s="1"/>
  <c r="H14"/>
  <c r="K14" s="1"/>
  <c r="N14" s="1"/>
  <c r="Q14" s="1"/>
  <c r="T14" s="1"/>
  <c r="W14" s="1"/>
  <c r="Z14" s="1"/>
  <c r="AB14" s="1"/>
  <c r="H13"/>
  <c r="K13" s="1"/>
  <c r="N13" s="1"/>
  <c r="Q13" s="1"/>
  <c r="T13" s="1"/>
  <c r="W13" s="1"/>
  <c r="Z13" s="1"/>
  <c r="AB13" s="1"/>
  <c r="H12"/>
  <c r="K12" s="1"/>
  <c r="N12" s="1"/>
  <c r="Q12" s="1"/>
  <c r="T12" s="1"/>
  <c r="W12" s="1"/>
  <c r="Z12" s="1"/>
  <c r="AB12" s="1"/>
  <c r="H11"/>
  <c r="K11" s="1"/>
  <c r="N11" s="1"/>
  <c r="Q11" s="1"/>
  <c r="T11" s="1"/>
  <c r="W11" s="1"/>
  <c r="Z11" s="1"/>
  <c r="AB11" s="1"/>
  <c r="H10"/>
  <c r="K10" s="1"/>
  <c r="N10" s="1"/>
  <c r="Q10" s="1"/>
  <c r="T10" s="1"/>
  <c r="W10" s="1"/>
  <c r="Z10" s="1"/>
  <c r="AB10" s="1"/>
  <c r="H9"/>
  <c r="K9" s="1"/>
  <c r="N9" s="1"/>
  <c r="Q9" s="1"/>
  <c r="T9" s="1"/>
  <c r="W9" s="1"/>
  <c r="Z9" s="1"/>
  <c r="AB9" s="1"/>
  <c r="H8"/>
  <c r="K8" s="1"/>
  <c r="N8" s="1"/>
  <c r="Q8" s="1"/>
  <c r="T8" s="1"/>
  <c r="W8" s="1"/>
  <c r="Z8" s="1"/>
  <c r="AB8" s="1"/>
  <c r="H7"/>
  <c r="K7" s="1"/>
  <c r="N7" s="1"/>
  <c r="Q7" s="1"/>
  <c r="T7" s="1"/>
  <c r="W7" s="1"/>
  <c r="Z7" s="1"/>
  <c r="AB7" s="1"/>
  <c r="AC7" l="1"/>
  <c r="AD7"/>
  <c r="AC8"/>
  <c r="AD8"/>
  <c r="AC9"/>
  <c r="AD9"/>
  <c r="AC10"/>
  <c r="AD10"/>
  <c r="AC11"/>
  <c r="AD11"/>
  <c r="AC12"/>
  <c r="AD12"/>
  <c r="AC13"/>
  <c r="AD13"/>
  <c r="AC14"/>
  <c r="AD14"/>
  <c r="AC15"/>
  <c r="AD15"/>
  <c r="AC16"/>
  <c r="AD16"/>
  <c r="AC17"/>
  <c r="AD17"/>
  <c r="AC18"/>
  <c r="AD18"/>
  <c r="AE9"/>
  <c r="AE10"/>
  <c r="AE11"/>
  <c r="AE12"/>
  <c r="AE13"/>
  <c r="AE14"/>
  <c r="AE15"/>
  <c r="AE16"/>
  <c r="AE17"/>
  <c r="AE8" l="1"/>
  <c r="AE7"/>
</calcChain>
</file>

<file path=xl/sharedStrings.xml><?xml version="1.0" encoding="utf-8"?>
<sst xmlns="http://schemas.openxmlformats.org/spreadsheetml/2006/main" count="73" uniqueCount="46">
  <si>
    <t>no.</t>
  </si>
  <si>
    <t>Name</t>
  </si>
  <si>
    <t>Team</t>
  </si>
  <si>
    <t>QR</t>
  </si>
  <si>
    <t>Pts</t>
  </si>
  <si>
    <t>Cum</t>
  </si>
  <si>
    <t>SR</t>
  </si>
  <si>
    <t>Round 2</t>
  </si>
  <si>
    <t>Ne</t>
  </si>
  <si>
    <t>Lawrence Cook</t>
  </si>
  <si>
    <t>DA</t>
  </si>
  <si>
    <t>Rick Dring</t>
  </si>
  <si>
    <t>Pete Gardner</t>
  </si>
  <si>
    <t>Isabelle Heward</t>
  </si>
  <si>
    <t>Andrew Hunter</t>
  </si>
  <si>
    <t>Mike Mahoney</t>
  </si>
  <si>
    <t>Sw</t>
  </si>
  <si>
    <t>Pete Mountain</t>
  </si>
  <si>
    <t>BK</t>
  </si>
  <si>
    <t>Alan Pilcher</t>
  </si>
  <si>
    <t>TO</t>
  </si>
  <si>
    <t>Ian Welham</t>
  </si>
  <si>
    <t>Round 3</t>
  </si>
  <si>
    <t>Round 4</t>
  </si>
  <si>
    <t>Round 5</t>
  </si>
  <si>
    <t>Round 6</t>
  </si>
  <si>
    <t>Round 7</t>
  </si>
  <si>
    <t>Round 8</t>
  </si>
  <si>
    <t>Played</t>
  </si>
  <si>
    <t>Ave</t>
  </si>
  <si>
    <t>Final Posn</t>
  </si>
  <si>
    <t>20 Questions Scoresheet 19 Feb 2024</t>
  </si>
  <si>
    <t>IoM</t>
  </si>
  <si>
    <t>Graham Ashley</t>
  </si>
  <si>
    <t>Harry Lee</t>
  </si>
  <si>
    <t>IW</t>
  </si>
  <si>
    <t>MM</t>
  </si>
  <si>
    <t>Adam Ramsey</t>
  </si>
  <si>
    <t>IH</t>
  </si>
  <si>
    <t>RD</t>
  </si>
  <si>
    <t>LC</t>
  </si>
  <si>
    <t>AR</t>
  </si>
  <si>
    <t>AP</t>
  </si>
  <si>
    <t>HL</t>
  </si>
  <si>
    <t>Round 1</t>
  </si>
  <si>
    <t>Grimsby &amp; District Quiz League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</si>
</sst>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164" fontId="2" fillId="0" borderId="0" xfId="0" applyNumberFormat="1" applyFont="1"/>
    <xf numFmtId="0" fontId="0" fillId="0" borderId="3" xfId="0" applyBorder="1"/>
    <xf numFmtId="0" fontId="1" fillId="0" borderId="3" xfId="0" applyFont="1" applyBorder="1"/>
    <xf numFmtId="0" fontId="1" fillId="0" borderId="0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0" xfId="0" applyBorder="1"/>
    <xf numFmtId="164" fontId="2" fillId="0" borderId="0" xfId="0" applyNumberFormat="1" applyFont="1" applyBorder="1"/>
    <xf numFmtId="0" fontId="2" fillId="0" borderId="4" xfId="0" applyFont="1" applyBorder="1"/>
    <xf numFmtId="164" fontId="0" fillId="0" borderId="3" xfId="0" applyNumberFormat="1" applyFont="1" applyBorder="1"/>
    <xf numFmtId="0" fontId="0" fillId="0" borderId="3" xfId="0" applyFont="1" applyBorder="1"/>
    <xf numFmtId="0" fontId="1" fillId="0" borderId="3" xfId="0" applyFont="1" applyFill="1" applyBorder="1"/>
    <xf numFmtId="0" fontId="3" fillId="0" borderId="0" xfId="0" applyFont="1"/>
    <xf numFmtId="0" fontId="3" fillId="0" borderId="2" xfId="0" applyFont="1" applyBorder="1"/>
    <xf numFmtId="0" fontId="0" fillId="0" borderId="2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tabSelected="1" workbookViewId="0">
      <selection activeCell="K2" sqref="K2"/>
    </sheetView>
  </sheetViews>
  <sheetFormatPr defaultRowHeight="15"/>
  <cols>
    <col min="1" max="1" width="3.42578125" customWidth="1"/>
    <col min="2" max="2" width="18.5703125" customWidth="1"/>
    <col min="3" max="3" width="7.28515625" customWidth="1"/>
    <col min="4" max="26" width="5.7109375" customWidth="1"/>
    <col min="27" max="27" width="7" bestFit="1" customWidth="1"/>
    <col min="28" max="28" width="7.7109375" bestFit="1" customWidth="1"/>
    <col min="29" max="29" width="10.140625" bestFit="1" customWidth="1"/>
    <col min="30" max="30" width="7.7109375" hidden="1" customWidth="1"/>
    <col min="31" max="31" width="10.140625" hidden="1" customWidth="1"/>
  </cols>
  <sheetData>
    <row r="1" spans="1:31" ht="26.25">
      <c r="A1" s="20" t="s">
        <v>45</v>
      </c>
    </row>
    <row r="3" spans="1:31" ht="26.25">
      <c r="A3" s="21" t="s">
        <v>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14"/>
      <c r="AB3" s="14"/>
      <c r="AC3" s="14"/>
    </row>
    <row r="4" spans="1:31">
      <c r="A4" s="6"/>
      <c r="B4" s="6"/>
      <c r="C4" s="6"/>
      <c r="D4" s="6"/>
      <c r="E4" s="9" t="s">
        <v>35</v>
      </c>
      <c r="F4" s="11"/>
      <c r="G4" s="6"/>
      <c r="H4" s="12" t="s">
        <v>36</v>
      </c>
      <c r="I4" s="10"/>
      <c r="J4" s="6"/>
      <c r="K4" s="9" t="s">
        <v>38</v>
      </c>
      <c r="L4" s="11"/>
      <c r="M4" s="6"/>
      <c r="N4" s="12" t="s">
        <v>39</v>
      </c>
      <c r="O4" s="10"/>
      <c r="P4" s="6"/>
      <c r="Q4" s="9" t="s">
        <v>40</v>
      </c>
      <c r="R4" s="11"/>
      <c r="S4" s="6"/>
      <c r="T4" s="12" t="s">
        <v>41</v>
      </c>
      <c r="U4" s="10"/>
      <c r="V4" s="6"/>
      <c r="W4" s="9" t="s">
        <v>42</v>
      </c>
      <c r="X4" s="11"/>
      <c r="Y4" s="6"/>
      <c r="Z4" s="9" t="s">
        <v>43</v>
      </c>
      <c r="AA4" s="24"/>
    </row>
    <row r="5" spans="1:31" ht="15.75" thickBot="1">
      <c r="A5" s="6"/>
      <c r="B5" s="6"/>
      <c r="C5" s="6"/>
      <c r="D5" s="6" t="s">
        <v>44</v>
      </c>
      <c r="E5" s="9"/>
      <c r="F5" s="11" t="s">
        <v>7</v>
      </c>
      <c r="G5" s="6"/>
      <c r="H5" s="12"/>
      <c r="I5" s="10" t="s">
        <v>22</v>
      </c>
      <c r="J5" s="6"/>
      <c r="K5" s="9"/>
      <c r="L5" s="11" t="s">
        <v>23</v>
      </c>
      <c r="M5" s="6"/>
      <c r="N5" s="12"/>
      <c r="O5" s="10" t="s">
        <v>24</v>
      </c>
      <c r="P5" s="6"/>
      <c r="Q5" s="9"/>
      <c r="R5" s="11" t="s">
        <v>25</v>
      </c>
      <c r="S5" s="6"/>
      <c r="T5" s="12"/>
      <c r="U5" s="10" t="s">
        <v>26</v>
      </c>
      <c r="V5" s="6"/>
      <c r="W5" s="9"/>
      <c r="X5" s="11" t="s">
        <v>27</v>
      </c>
      <c r="Y5" s="6"/>
      <c r="Z5" s="12"/>
      <c r="AD5" t="s">
        <v>29</v>
      </c>
      <c r="AE5" t="s">
        <v>30</v>
      </c>
    </row>
    <row r="6" spans="1:31" ht="18.75">
      <c r="A6" s="6" t="s">
        <v>0</v>
      </c>
      <c r="B6" s="7" t="s">
        <v>1</v>
      </c>
      <c r="C6" s="7" t="s">
        <v>2</v>
      </c>
      <c r="D6" s="6" t="s">
        <v>3</v>
      </c>
      <c r="E6" s="9" t="s">
        <v>4</v>
      </c>
      <c r="F6" s="11" t="s">
        <v>3</v>
      </c>
      <c r="G6" s="6" t="s">
        <v>4</v>
      </c>
      <c r="H6" s="12" t="s">
        <v>5</v>
      </c>
      <c r="I6" s="10" t="s">
        <v>3</v>
      </c>
      <c r="J6" s="6" t="s">
        <v>4</v>
      </c>
      <c r="K6" s="9" t="s">
        <v>5</v>
      </c>
      <c r="L6" s="11" t="s">
        <v>3</v>
      </c>
      <c r="M6" s="6" t="s">
        <v>4</v>
      </c>
      <c r="N6" s="12" t="s">
        <v>5</v>
      </c>
      <c r="O6" s="10" t="s">
        <v>3</v>
      </c>
      <c r="P6" s="6" t="s">
        <v>4</v>
      </c>
      <c r="Q6" s="9" t="s">
        <v>5</v>
      </c>
      <c r="R6" s="11" t="s">
        <v>3</v>
      </c>
      <c r="S6" s="6" t="s">
        <v>4</v>
      </c>
      <c r="T6" s="12" t="s">
        <v>5</v>
      </c>
      <c r="U6" s="10" t="s">
        <v>3</v>
      </c>
      <c r="V6" s="6" t="s">
        <v>4</v>
      </c>
      <c r="W6" s="9" t="s">
        <v>5</v>
      </c>
      <c r="X6" s="11" t="s">
        <v>3</v>
      </c>
      <c r="Y6" s="6" t="s">
        <v>4</v>
      </c>
      <c r="Z6" s="12" t="s">
        <v>5</v>
      </c>
      <c r="AA6" s="23" t="s">
        <v>28</v>
      </c>
      <c r="AB6" s="23" t="s">
        <v>29</v>
      </c>
      <c r="AC6" s="23" t="s">
        <v>30</v>
      </c>
    </row>
    <row r="7" spans="1:31" ht="18.75">
      <c r="A7" s="6">
        <v>1</v>
      </c>
      <c r="B7" s="7" t="s">
        <v>9</v>
      </c>
      <c r="C7" s="7" t="s">
        <v>10</v>
      </c>
      <c r="D7" s="6">
        <v>9</v>
      </c>
      <c r="E7" s="9">
        <v>13</v>
      </c>
      <c r="F7" s="11">
        <v>12</v>
      </c>
      <c r="G7" s="6">
        <v>18</v>
      </c>
      <c r="H7" s="13">
        <f>E7+G7</f>
        <v>31</v>
      </c>
      <c r="I7" s="10">
        <v>13</v>
      </c>
      <c r="J7" s="6">
        <v>19</v>
      </c>
      <c r="K7" s="16">
        <f>H7+J7</f>
        <v>50</v>
      </c>
      <c r="L7" s="11">
        <v>15</v>
      </c>
      <c r="M7" s="6">
        <v>17</v>
      </c>
      <c r="N7" s="13">
        <f>K7+M7</f>
        <v>67</v>
      </c>
      <c r="O7" s="10"/>
      <c r="P7" s="6"/>
      <c r="Q7" s="16">
        <f>N7+P7</f>
        <v>67</v>
      </c>
      <c r="R7" s="11">
        <v>13</v>
      </c>
      <c r="S7" s="6">
        <v>18</v>
      </c>
      <c r="T7" s="13">
        <f>Q7+S7</f>
        <v>85</v>
      </c>
      <c r="U7" s="10">
        <v>15</v>
      </c>
      <c r="V7" s="6">
        <v>19</v>
      </c>
      <c r="W7" s="16">
        <f>T7+V7</f>
        <v>104</v>
      </c>
      <c r="X7" s="11">
        <v>12</v>
      </c>
      <c r="Y7" s="6">
        <v>20</v>
      </c>
      <c r="Z7" s="13">
        <f>W7+Y7</f>
        <v>124</v>
      </c>
      <c r="AA7" s="6">
        <v>7</v>
      </c>
      <c r="AB7" s="17">
        <f t="shared" ref="AB7:AB18" si="0">Z7/AA7</f>
        <v>17.714285714285715</v>
      </c>
      <c r="AC7" s="18">
        <f>RANK(AB7,AB$7:AB$18)</f>
        <v>1</v>
      </c>
      <c r="AD7" s="5">
        <f>AB7/AC7</f>
        <v>17.714285714285715</v>
      </c>
      <c r="AE7" s="1">
        <f>RANK(AD7,AD$7:AD$17)</f>
        <v>1</v>
      </c>
    </row>
    <row r="8" spans="1:31" ht="18.75">
      <c r="A8" s="6">
        <v>2</v>
      </c>
      <c r="B8" s="7" t="s">
        <v>11</v>
      </c>
      <c r="C8" s="7" t="s">
        <v>8</v>
      </c>
      <c r="D8" s="6">
        <v>6</v>
      </c>
      <c r="E8" s="9">
        <v>5</v>
      </c>
      <c r="F8" s="11">
        <v>9</v>
      </c>
      <c r="G8" s="6">
        <v>13</v>
      </c>
      <c r="H8" s="13">
        <f>E8+G8</f>
        <v>18</v>
      </c>
      <c r="I8" s="10">
        <v>11</v>
      </c>
      <c r="J8" s="6">
        <v>16</v>
      </c>
      <c r="K8" s="16">
        <f>H8+J8</f>
        <v>34</v>
      </c>
      <c r="L8" s="11"/>
      <c r="M8" s="6"/>
      <c r="N8" s="13">
        <f>K8+M8</f>
        <v>34</v>
      </c>
      <c r="O8" s="10">
        <v>14</v>
      </c>
      <c r="P8" s="6">
        <v>20</v>
      </c>
      <c r="Q8" s="16">
        <f>N8+P8</f>
        <v>54</v>
      </c>
      <c r="R8" s="11">
        <v>11</v>
      </c>
      <c r="S8" s="6">
        <v>11</v>
      </c>
      <c r="T8" s="13">
        <f>Q8+S8</f>
        <v>65</v>
      </c>
      <c r="U8" s="10">
        <v>11</v>
      </c>
      <c r="V8" s="6">
        <v>11</v>
      </c>
      <c r="W8" s="16">
        <f>T8+V8</f>
        <v>76</v>
      </c>
      <c r="X8" s="11">
        <v>8</v>
      </c>
      <c r="Y8" s="6">
        <v>13</v>
      </c>
      <c r="Z8" s="13">
        <f>W8+Y8</f>
        <v>89</v>
      </c>
      <c r="AA8" s="6">
        <v>7</v>
      </c>
      <c r="AB8" s="17">
        <f t="shared" si="0"/>
        <v>12.714285714285714</v>
      </c>
      <c r="AC8" s="18">
        <f t="shared" ref="AC8:AC18" si="1">RANK(AB8,AB$7:AB$18)</f>
        <v>4</v>
      </c>
      <c r="AD8" s="5">
        <f t="shared" ref="AD8:AD18" si="2">AB8/AC8</f>
        <v>3.1785714285714284</v>
      </c>
      <c r="AE8" s="1">
        <f t="shared" ref="AE8:AE17" si="3">RANK(AD8,AD$7:AD$17)</f>
        <v>4</v>
      </c>
    </row>
    <row r="9" spans="1:31" ht="18.75">
      <c r="A9" s="6">
        <v>3</v>
      </c>
      <c r="B9" s="7" t="s">
        <v>12</v>
      </c>
      <c r="C9" s="7" t="s">
        <v>8</v>
      </c>
      <c r="D9" s="6">
        <v>8</v>
      </c>
      <c r="E9" s="9">
        <v>10</v>
      </c>
      <c r="F9" s="11">
        <v>7</v>
      </c>
      <c r="G9" s="6">
        <v>8</v>
      </c>
      <c r="H9" s="13">
        <f t="shared" ref="H9:H18" si="4">E9+G9</f>
        <v>18</v>
      </c>
      <c r="I9" s="10">
        <v>8</v>
      </c>
      <c r="J9" s="6">
        <v>8</v>
      </c>
      <c r="K9" s="16">
        <f t="shared" ref="K9:K18" si="5">H9+J9</f>
        <v>26</v>
      </c>
      <c r="L9" s="11">
        <v>13</v>
      </c>
      <c r="M9" s="6">
        <v>14</v>
      </c>
      <c r="N9" s="13">
        <f t="shared" ref="N9:N18" si="6">K9+M9</f>
        <v>40</v>
      </c>
      <c r="O9" s="10">
        <v>6</v>
      </c>
      <c r="P9" s="6"/>
      <c r="Q9" s="16">
        <f t="shared" ref="Q9:Q18" si="7">N9+P9</f>
        <v>40</v>
      </c>
      <c r="R9" s="11">
        <v>7</v>
      </c>
      <c r="S9" s="6">
        <v>2</v>
      </c>
      <c r="T9" s="13">
        <f t="shared" ref="T9:T18" si="8">Q9+S9</f>
        <v>42</v>
      </c>
      <c r="U9" s="10">
        <v>12</v>
      </c>
      <c r="V9" s="6">
        <v>14</v>
      </c>
      <c r="W9" s="16">
        <f t="shared" ref="W9:W18" si="9">T9+V9</f>
        <v>56</v>
      </c>
      <c r="X9" s="11">
        <v>3</v>
      </c>
      <c r="Y9" s="6">
        <v>1</v>
      </c>
      <c r="Z9" s="13">
        <f t="shared" ref="Z9:Z18" si="10">W9+Y9</f>
        <v>57</v>
      </c>
      <c r="AA9" s="6">
        <v>8</v>
      </c>
      <c r="AB9" s="17">
        <f t="shared" si="0"/>
        <v>7.125</v>
      </c>
      <c r="AC9" s="18">
        <f t="shared" si="1"/>
        <v>8</v>
      </c>
      <c r="AD9" s="5">
        <f t="shared" si="2"/>
        <v>0.890625</v>
      </c>
      <c r="AE9" s="1">
        <f t="shared" si="3"/>
        <v>8</v>
      </c>
    </row>
    <row r="10" spans="1:31" ht="18.75">
      <c r="A10" s="6">
        <v>4</v>
      </c>
      <c r="B10" s="7" t="s">
        <v>13</v>
      </c>
      <c r="C10" s="7" t="s">
        <v>6</v>
      </c>
      <c r="D10" s="6">
        <v>11</v>
      </c>
      <c r="E10" s="9">
        <v>16</v>
      </c>
      <c r="F10" s="11">
        <v>12</v>
      </c>
      <c r="G10" s="6">
        <v>18</v>
      </c>
      <c r="H10" s="13">
        <f t="shared" si="4"/>
        <v>34</v>
      </c>
      <c r="I10" s="10"/>
      <c r="J10" s="6"/>
      <c r="K10" s="16">
        <f t="shared" si="5"/>
        <v>34</v>
      </c>
      <c r="L10" s="11">
        <v>15</v>
      </c>
      <c r="M10" s="6">
        <v>17</v>
      </c>
      <c r="N10" s="13">
        <f t="shared" si="6"/>
        <v>51</v>
      </c>
      <c r="O10" s="10">
        <v>13</v>
      </c>
      <c r="P10" s="6">
        <v>18</v>
      </c>
      <c r="Q10" s="16">
        <f t="shared" si="7"/>
        <v>69</v>
      </c>
      <c r="R10" s="11">
        <v>12</v>
      </c>
      <c r="S10" s="6">
        <v>15</v>
      </c>
      <c r="T10" s="13">
        <f t="shared" si="8"/>
        <v>84</v>
      </c>
      <c r="U10" s="10">
        <v>15</v>
      </c>
      <c r="V10" s="6">
        <v>19</v>
      </c>
      <c r="W10" s="16">
        <f t="shared" si="9"/>
        <v>103</v>
      </c>
      <c r="X10" s="11">
        <v>6</v>
      </c>
      <c r="Y10" s="6">
        <v>5</v>
      </c>
      <c r="Z10" s="13">
        <f t="shared" si="10"/>
        <v>108</v>
      </c>
      <c r="AA10" s="6">
        <v>7</v>
      </c>
      <c r="AB10" s="17">
        <f t="shared" si="0"/>
        <v>15.428571428571429</v>
      </c>
      <c r="AC10" s="18">
        <f t="shared" si="1"/>
        <v>3</v>
      </c>
      <c r="AD10" s="5">
        <f t="shared" si="2"/>
        <v>5.1428571428571432</v>
      </c>
      <c r="AE10" s="2">
        <f t="shared" si="3"/>
        <v>3</v>
      </c>
    </row>
    <row r="11" spans="1:31" ht="18.75">
      <c r="A11" s="6">
        <v>5</v>
      </c>
      <c r="B11" s="7" t="s">
        <v>14</v>
      </c>
      <c r="C11" s="7" t="s">
        <v>6</v>
      </c>
      <c r="D11" s="6">
        <v>13</v>
      </c>
      <c r="E11" s="9">
        <v>20</v>
      </c>
      <c r="F11" s="11">
        <v>8</v>
      </c>
      <c r="G11" s="6">
        <v>10</v>
      </c>
      <c r="H11" s="13">
        <f t="shared" si="4"/>
        <v>30</v>
      </c>
      <c r="I11" s="10">
        <v>9</v>
      </c>
      <c r="J11" s="6">
        <v>14</v>
      </c>
      <c r="K11" s="16">
        <f t="shared" si="5"/>
        <v>44</v>
      </c>
      <c r="L11" s="11">
        <v>9</v>
      </c>
      <c r="M11" s="6">
        <v>7</v>
      </c>
      <c r="N11" s="13">
        <f t="shared" si="6"/>
        <v>51</v>
      </c>
      <c r="O11" s="10">
        <v>8</v>
      </c>
      <c r="P11" s="6">
        <v>9</v>
      </c>
      <c r="Q11" s="16">
        <f t="shared" si="7"/>
        <v>60</v>
      </c>
      <c r="R11" s="11">
        <v>15</v>
      </c>
      <c r="S11" s="6">
        <v>20</v>
      </c>
      <c r="T11" s="13">
        <f t="shared" si="8"/>
        <v>80</v>
      </c>
      <c r="U11" s="10">
        <v>10</v>
      </c>
      <c r="V11" s="6">
        <v>5</v>
      </c>
      <c r="W11" s="16">
        <f t="shared" si="9"/>
        <v>85</v>
      </c>
      <c r="X11" s="11">
        <v>8</v>
      </c>
      <c r="Y11" s="6">
        <v>13</v>
      </c>
      <c r="Z11" s="13">
        <f t="shared" si="10"/>
        <v>98</v>
      </c>
      <c r="AA11" s="6">
        <v>8</v>
      </c>
      <c r="AB11" s="17">
        <f t="shared" si="0"/>
        <v>12.25</v>
      </c>
      <c r="AC11" s="18">
        <f t="shared" si="1"/>
        <v>5</v>
      </c>
      <c r="AD11" s="5">
        <f t="shared" si="2"/>
        <v>2.4500000000000002</v>
      </c>
      <c r="AE11" s="3">
        <f t="shared" si="3"/>
        <v>5</v>
      </c>
    </row>
    <row r="12" spans="1:31" ht="18.75">
      <c r="A12" s="6">
        <v>6</v>
      </c>
      <c r="B12" s="7" t="s">
        <v>15</v>
      </c>
      <c r="C12" s="7" t="s">
        <v>16</v>
      </c>
      <c r="D12" s="6">
        <v>12</v>
      </c>
      <c r="E12" s="9">
        <v>18</v>
      </c>
      <c r="F12" s="11"/>
      <c r="G12" s="6"/>
      <c r="H12" s="13">
        <f t="shared" si="4"/>
        <v>18</v>
      </c>
      <c r="I12" s="10">
        <v>8</v>
      </c>
      <c r="J12" s="6">
        <v>8</v>
      </c>
      <c r="K12" s="16">
        <f t="shared" si="5"/>
        <v>26</v>
      </c>
      <c r="L12" s="11">
        <v>7</v>
      </c>
      <c r="M12" s="6">
        <v>1</v>
      </c>
      <c r="N12" s="13">
        <f t="shared" si="6"/>
        <v>27</v>
      </c>
      <c r="O12" s="10">
        <v>11</v>
      </c>
      <c r="P12" s="6">
        <v>15</v>
      </c>
      <c r="Q12" s="16">
        <f t="shared" si="7"/>
        <v>42</v>
      </c>
      <c r="R12" s="11">
        <v>9</v>
      </c>
      <c r="S12" s="6">
        <v>4</v>
      </c>
      <c r="T12" s="13">
        <f t="shared" si="8"/>
        <v>46</v>
      </c>
      <c r="U12" s="10">
        <v>10</v>
      </c>
      <c r="V12" s="6">
        <v>5</v>
      </c>
      <c r="W12" s="16">
        <f t="shared" si="9"/>
        <v>51</v>
      </c>
      <c r="X12" s="11">
        <v>6</v>
      </c>
      <c r="Y12" s="6">
        <v>5</v>
      </c>
      <c r="Z12" s="13">
        <f t="shared" si="10"/>
        <v>56</v>
      </c>
      <c r="AA12" s="6">
        <v>7</v>
      </c>
      <c r="AB12" s="17">
        <f t="shared" si="0"/>
        <v>8</v>
      </c>
      <c r="AC12" s="18">
        <f t="shared" si="1"/>
        <v>7</v>
      </c>
      <c r="AD12" s="5">
        <f t="shared" si="2"/>
        <v>1.1428571428571428</v>
      </c>
      <c r="AE12" s="4">
        <f t="shared" si="3"/>
        <v>7</v>
      </c>
    </row>
    <row r="13" spans="1:31" ht="18.75">
      <c r="A13" s="6">
        <v>7</v>
      </c>
      <c r="B13" s="7" t="s">
        <v>17</v>
      </c>
      <c r="C13" s="7" t="s">
        <v>18</v>
      </c>
      <c r="D13" s="6">
        <v>9</v>
      </c>
      <c r="E13" s="9">
        <v>13</v>
      </c>
      <c r="F13" s="11">
        <v>9</v>
      </c>
      <c r="G13" s="6">
        <v>13</v>
      </c>
      <c r="H13" s="13">
        <f t="shared" si="4"/>
        <v>26</v>
      </c>
      <c r="I13" s="10">
        <v>8</v>
      </c>
      <c r="J13" s="6">
        <v>8</v>
      </c>
      <c r="K13" s="16">
        <f t="shared" si="5"/>
        <v>34</v>
      </c>
      <c r="L13" s="11">
        <v>9</v>
      </c>
      <c r="M13" s="6">
        <v>7</v>
      </c>
      <c r="N13" s="13">
        <f t="shared" si="6"/>
        <v>41</v>
      </c>
      <c r="O13" s="10">
        <v>11</v>
      </c>
      <c r="P13" s="6">
        <v>15</v>
      </c>
      <c r="Q13" s="16">
        <f t="shared" si="7"/>
        <v>56</v>
      </c>
      <c r="R13" s="11">
        <v>12</v>
      </c>
      <c r="S13" s="6">
        <v>15</v>
      </c>
      <c r="T13" s="13">
        <f t="shared" si="8"/>
        <v>71</v>
      </c>
      <c r="U13" s="10">
        <v>11</v>
      </c>
      <c r="V13" s="6">
        <v>11</v>
      </c>
      <c r="W13" s="16">
        <f t="shared" si="9"/>
        <v>82</v>
      </c>
      <c r="X13" s="11">
        <v>7</v>
      </c>
      <c r="Y13" s="6">
        <v>9</v>
      </c>
      <c r="Z13" s="13">
        <f t="shared" si="10"/>
        <v>91</v>
      </c>
      <c r="AA13" s="6">
        <v>8</v>
      </c>
      <c r="AB13" s="17">
        <f t="shared" si="0"/>
        <v>11.375</v>
      </c>
      <c r="AC13" s="18">
        <f t="shared" si="1"/>
        <v>6</v>
      </c>
      <c r="AD13" s="5">
        <f t="shared" si="2"/>
        <v>1.8958333333333333</v>
      </c>
      <c r="AE13" s="1">
        <f t="shared" si="3"/>
        <v>6</v>
      </c>
    </row>
    <row r="14" spans="1:31" ht="18.75">
      <c r="A14" s="6">
        <v>8</v>
      </c>
      <c r="B14" s="7" t="s">
        <v>19</v>
      </c>
      <c r="C14" s="7" t="s">
        <v>20</v>
      </c>
      <c r="D14" s="6">
        <v>6</v>
      </c>
      <c r="E14" s="9">
        <v>5</v>
      </c>
      <c r="F14" s="11">
        <v>5</v>
      </c>
      <c r="G14" s="6">
        <v>3</v>
      </c>
      <c r="H14" s="13">
        <f t="shared" si="4"/>
        <v>8</v>
      </c>
      <c r="I14" s="10">
        <v>8</v>
      </c>
      <c r="J14" s="6">
        <v>8</v>
      </c>
      <c r="K14" s="16">
        <f t="shared" si="5"/>
        <v>16</v>
      </c>
      <c r="L14" s="11">
        <v>9</v>
      </c>
      <c r="M14" s="6">
        <v>7</v>
      </c>
      <c r="N14" s="13">
        <f t="shared" si="6"/>
        <v>23</v>
      </c>
      <c r="O14" s="10">
        <v>8</v>
      </c>
      <c r="P14" s="6">
        <v>9</v>
      </c>
      <c r="Q14" s="16">
        <f t="shared" si="7"/>
        <v>32</v>
      </c>
      <c r="R14" s="11">
        <v>10</v>
      </c>
      <c r="S14" s="6">
        <v>7</v>
      </c>
      <c r="T14" s="13">
        <f t="shared" si="8"/>
        <v>39</v>
      </c>
      <c r="U14" s="10"/>
      <c r="V14" s="6"/>
      <c r="W14" s="16">
        <f t="shared" si="9"/>
        <v>39</v>
      </c>
      <c r="X14" s="11">
        <v>7</v>
      </c>
      <c r="Y14" s="6">
        <v>9</v>
      </c>
      <c r="Z14" s="13">
        <f t="shared" si="10"/>
        <v>48</v>
      </c>
      <c r="AA14" s="6">
        <v>7</v>
      </c>
      <c r="AB14" s="17">
        <f t="shared" si="0"/>
        <v>6.8571428571428568</v>
      </c>
      <c r="AC14" s="18">
        <f t="shared" si="1"/>
        <v>9</v>
      </c>
      <c r="AD14" s="5">
        <f t="shared" si="2"/>
        <v>0.76190476190476186</v>
      </c>
      <c r="AE14" s="1">
        <f t="shared" si="3"/>
        <v>9</v>
      </c>
    </row>
    <row r="15" spans="1:31" ht="18.75">
      <c r="A15" s="6">
        <v>9</v>
      </c>
      <c r="B15" s="7" t="s">
        <v>21</v>
      </c>
      <c r="C15" s="7" t="s">
        <v>32</v>
      </c>
      <c r="D15" s="6"/>
      <c r="E15" s="9"/>
      <c r="F15" s="11">
        <v>12</v>
      </c>
      <c r="G15" s="6">
        <v>18</v>
      </c>
      <c r="H15" s="13">
        <f t="shared" si="4"/>
        <v>18</v>
      </c>
      <c r="I15" s="10">
        <v>13</v>
      </c>
      <c r="J15" s="6">
        <v>19</v>
      </c>
      <c r="K15" s="16">
        <f t="shared" si="5"/>
        <v>37</v>
      </c>
      <c r="L15" s="11">
        <v>16</v>
      </c>
      <c r="M15" s="6">
        <v>20</v>
      </c>
      <c r="N15" s="13">
        <f t="shared" si="6"/>
        <v>57</v>
      </c>
      <c r="O15" s="10">
        <v>10</v>
      </c>
      <c r="P15" s="6">
        <v>12</v>
      </c>
      <c r="Q15" s="16">
        <f t="shared" si="7"/>
        <v>69</v>
      </c>
      <c r="R15" s="11">
        <v>11</v>
      </c>
      <c r="S15" s="6">
        <v>11</v>
      </c>
      <c r="T15" s="13">
        <f t="shared" si="8"/>
        <v>80</v>
      </c>
      <c r="U15" s="10">
        <v>14</v>
      </c>
      <c r="V15" s="6">
        <v>16</v>
      </c>
      <c r="W15" s="16">
        <f t="shared" si="9"/>
        <v>96</v>
      </c>
      <c r="X15" s="11">
        <v>10</v>
      </c>
      <c r="Y15" s="6">
        <v>18</v>
      </c>
      <c r="Z15" s="13">
        <f t="shared" si="10"/>
        <v>114</v>
      </c>
      <c r="AA15" s="6">
        <v>7</v>
      </c>
      <c r="AB15" s="17">
        <f t="shared" si="0"/>
        <v>16.285714285714285</v>
      </c>
      <c r="AC15" s="18">
        <f t="shared" si="1"/>
        <v>2</v>
      </c>
      <c r="AD15" s="5">
        <f t="shared" si="2"/>
        <v>8.1428571428571423</v>
      </c>
      <c r="AE15" s="1">
        <f t="shared" si="3"/>
        <v>2</v>
      </c>
    </row>
    <row r="16" spans="1:31" ht="18.75">
      <c r="A16" s="6">
        <v>10</v>
      </c>
      <c r="B16" s="7" t="s">
        <v>37</v>
      </c>
      <c r="C16" s="7" t="s">
        <v>10</v>
      </c>
      <c r="D16" s="6">
        <v>4</v>
      </c>
      <c r="E16" s="9">
        <v>0</v>
      </c>
      <c r="F16" s="11">
        <v>5</v>
      </c>
      <c r="G16" s="6">
        <v>3</v>
      </c>
      <c r="H16" s="13">
        <f t="shared" si="4"/>
        <v>3</v>
      </c>
      <c r="I16" s="10">
        <v>6</v>
      </c>
      <c r="J16" s="6">
        <v>1</v>
      </c>
      <c r="K16" s="16">
        <f t="shared" si="5"/>
        <v>4</v>
      </c>
      <c r="L16" s="11">
        <v>9</v>
      </c>
      <c r="M16" s="6">
        <v>7</v>
      </c>
      <c r="N16" s="13">
        <f t="shared" si="6"/>
        <v>11</v>
      </c>
      <c r="O16" s="10">
        <v>7</v>
      </c>
      <c r="P16" s="6">
        <v>4</v>
      </c>
      <c r="Q16" s="16">
        <f t="shared" si="7"/>
        <v>15</v>
      </c>
      <c r="R16" s="11"/>
      <c r="S16" s="6"/>
      <c r="T16" s="13">
        <f t="shared" si="8"/>
        <v>15</v>
      </c>
      <c r="U16" s="10">
        <v>5</v>
      </c>
      <c r="V16" s="6"/>
      <c r="W16" s="16">
        <f t="shared" si="9"/>
        <v>15</v>
      </c>
      <c r="X16" s="11">
        <v>3</v>
      </c>
      <c r="Y16" s="6">
        <v>1</v>
      </c>
      <c r="Z16" s="13">
        <f t="shared" si="10"/>
        <v>16</v>
      </c>
      <c r="AA16" s="6">
        <v>7</v>
      </c>
      <c r="AB16" s="17">
        <f t="shared" si="0"/>
        <v>2.2857142857142856</v>
      </c>
      <c r="AC16" s="18">
        <f t="shared" si="1"/>
        <v>12</v>
      </c>
      <c r="AD16" s="5">
        <f t="shared" si="2"/>
        <v>0.19047619047619047</v>
      </c>
      <c r="AE16" s="2">
        <f t="shared" si="3"/>
        <v>11</v>
      </c>
    </row>
    <row r="17" spans="1:31" ht="18.75">
      <c r="A17" s="6">
        <v>11</v>
      </c>
      <c r="B17" s="7" t="s">
        <v>33</v>
      </c>
      <c r="C17" s="7" t="s">
        <v>10</v>
      </c>
      <c r="D17" s="6">
        <v>6</v>
      </c>
      <c r="E17" s="9">
        <v>5</v>
      </c>
      <c r="F17" s="11">
        <v>5</v>
      </c>
      <c r="G17" s="6">
        <v>3</v>
      </c>
      <c r="H17" s="13">
        <f t="shared" si="4"/>
        <v>8</v>
      </c>
      <c r="I17" s="10">
        <v>8</v>
      </c>
      <c r="J17" s="6">
        <v>8</v>
      </c>
      <c r="K17" s="16">
        <f t="shared" si="5"/>
        <v>16</v>
      </c>
      <c r="L17" s="11">
        <v>7</v>
      </c>
      <c r="M17" s="6">
        <v>1</v>
      </c>
      <c r="N17" s="13">
        <f t="shared" si="6"/>
        <v>17</v>
      </c>
      <c r="O17" s="10">
        <v>7</v>
      </c>
      <c r="P17" s="6">
        <v>4</v>
      </c>
      <c r="Q17" s="16">
        <f t="shared" si="7"/>
        <v>21</v>
      </c>
      <c r="R17" s="11">
        <v>4</v>
      </c>
      <c r="S17" s="6"/>
      <c r="T17" s="13">
        <f t="shared" si="8"/>
        <v>21</v>
      </c>
      <c r="U17" s="10">
        <v>10</v>
      </c>
      <c r="V17" s="6">
        <v>5</v>
      </c>
      <c r="W17" s="16">
        <f t="shared" si="9"/>
        <v>26</v>
      </c>
      <c r="X17" s="11">
        <v>9</v>
      </c>
      <c r="Y17" s="6">
        <v>16</v>
      </c>
      <c r="Z17" s="13">
        <f t="shared" si="10"/>
        <v>42</v>
      </c>
      <c r="AA17" s="6">
        <v>8</v>
      </c>
      <c r="AB17" s="17">
        <f t="shared" si="0"/>
        <v>5.25</v>
      </c>
      <c r="AC17" s="18">
        <f t="shared" si="1"/>
        <v>11</v>
      </c>
      <c r="AD17" s="5">
        <f t="shared" si="2"/>
        <v>0.47727272727272729</v>
      </c>
      <c r="AE17" s="3">
        <f t="shared" si="3"/>
        <v>10</v>
      </c>
    </row>
    <row r="18" spans="1:31" ht="18.75">
      <c r="A18" s="6">
        <v>12</v>
      </c>
      <c r="B18" s="19" t="s">
        <v>34</v>
      </c>
      <c r="C18" s="19" t="s">
        <v>10</v>
      </c>
      <c r="D18" s="6">
        <v>6</v>
      </c>
      <c r="E18" s="9">
        <v>5</v>
      </c>
      <c r="F18" s="11">
        <v>5</v>
      </c>
      <c r="G18" s="6">
        <v>3</v>
      </c>
      <c r="H18" s="12">
        <f t="shared" si="4"/>
        <v>8</v>
      </c>
      <c r="I18" s="10">
        <v>6</v>
      </c>
      <c r="J18" s="6">
        <v>1</v>
      </c>
      <c r="K18" s="9">
        <f t="shared" si="5"/>
        <v>9</v>
      </c>
      <c r="L18" s="11">
        <v>10</v>
      </c>
      <c r="M18" s="6">
        <v>12</v>
      </c>
      <c r="N18" s="12">
        <f t="shared" si="6"/>
        <v>21</v>
      </c>
      <c r="O18" s="10">
        <v>7</v>
      </c>
      <c r="P18" s="6">
        <v>4</v>
      </c>
      <c r="Q18" s="9">
        <f t="shared" si="7"/>
        <v>25</v>
      </c>
      <c r="R18" s="11">
        <v>10</v>
      </c>
      <c r="S18" s="6">
        <v>7</v>
      </c>
      <c r="T18" s="12">
        <f t="shared" si="8"/>
        <v>32</v>
      </c>
      <c r="U18" s="10">
        <v>10</v>
      </c>
      <c r="V18" s="6">
        <v>5</v>
      </c>
      <c r="W18" s="9">
        <f t="shared" si="9"/>
        <v>37</v>
      </c>
      <c r="X18" s="11"/>
      <c r="Y18" s="6"/>
      <c r="Z18" s="12">
        <f t="shared" si="10"/>
        <v>37</v>
      </c>
      <c r="AA18" s="6">
        <v>7</v>
      </c>
      <c r="AB18" s="17">
        <f t="shared" si="0"/>
        <v>5.2857142857142856</v>
      </c>
      <c r="AC18" s="18">
        <f t="shared" si="1"/>
        <v>10</v>
      </c>
      <c r="AD18" s="5">
        <f t="shared" si="2"/>
        <v>0.52857142857142858</v>
      </c>
      <c r="AE18" s="4"/>
    </row>
    <row r="19" spans="1:31" ht="18.75">
      <c r="A19" s="14"/>
      <c r="B19" s="8"/>
      <c r="C19" s="8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5"/>
      <c r="AC19" s="3"/>
      <c r="AD19" s="5"/>
      <c r="AE19" s="3"/>
    </row>
    <row r="20" spans="1:31" ht="18.75">
      <c r="B20" s="8"/>
    </row>
    <row r="21" spans="1:31" ht="18.75">
      <c r="B21" s="8"/>
    </row>
    <row r="22" spans="1:31" ht="18.75">
      <c r="B22" s="8"/>
    </row>
    <row r="23" spans="1:31" ht="18.75">
      <c r="B23" s="8"/>
    </row>
    <row r="24" spans="1:31" ht="18.75">
      <c r="B24" s="8"/>
    </row>
  </sheetData>
  <pageMargins left="0.70866141732283472" right="0.70866141732283472" top="0.74803149606299213" bottom="0.74803149606299213" header="0.31496062992125984" footer="0.31496062992125984"/>
  <pageSetup paperSize="9" scale="8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2024-02-19T16:48:58Z</cp:lastPrinted>
  <dcterms:created xsi:type="dcterms:W3CDTF">2024-02-13T16:37:49Z</dcterms:created>
  <dcterms:modified xsi:type="dcterms:W3CDTF">2024-02-20T12:16:57Z</dcterms:modified>
</cp:coreProperties>
</file>